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<sst xmlns="http://schemas.openxmlformats.org/spreadsheetml/2006/main" count="66" uniqueCount="64">
  <si>
    <t>导师</t>
  </si>
  <si>
    <t>本部人数</t>
  </si>
  <si>
    <t>瓯环人数</t>
  </si>
  <si>
    <t>学生名单</t>
  </si>
  <si>
    <t>陈华林</t>
  </si>
  <si>
    <t>崔灵周</t>
  </si>
  <si>
    <t>柯强</t>
  </si>
  <si>
    <t>李军</t>
  </si>
  <si>
    <t>李玉宝</t>
  </si>
  <si>
    <t>宋国利</t>
  </si>
  <si>
    <t>王传花</t>
  </si>
  <si>
    <t>王奇</t>
  </si>
  <si>
    <t>严立</t>
  </si>
  <si>
    <t>郑向勇</t>
  </si>
  <si>
    <t>周江敏</t>
  </si>
  <si>
    <t>总人数</t>
  </si>
  <si>
    <t>戴灵鹏</t>
  </si>
  <si>
    <t>合计</t>
  </si>
  <si>
    <t>王丽华</t>
  </si>
  <si>
    <t>张业键</t>
  </si>
  <si>
    <t>合计</t>
  </si>
  <si>
    <t>环境科学专业2008级毕业论文答辩安排</t>
  </si>
  <si>
    <t>饶姜，何梦云，管剑峰</t>
  </si>
  <si>
    <t>贝克，郑军</t>
  </si>
  <si>
    <t>王锣赫，吴桥海，汤蒙瑶，赵亦珏，姚丽娟，陈祁路，黄东东，李静</t>
  </si>
  <si>
    <t>高海明，陈伟民</t>
  </si>
  <si>
    <t>金欢舒，苏东，何佳惠</t>
  </si>
  <si>
    <t>陈雯，任吉巧</t>
  </si>
  <si>
    <t>骆晓峰</t>
  </si>
  <si>
    <t>徐祥顺，冯王雨其，沈杰，张蓓蕾，顾锦美</t>
  </si>
  <si>
    <t>吴煜，洪俊</t>
  </si>
  <si>
    <t>虞月波，郑凯侠</t>
  </si>
  <si>
    <t>曹明，谢胡南，陈红平</t>
  </si>
  <si>
    <t>学生名单</t>
  </si>
  <si>
    <t>赖平杰，相徐，戴伟林，周晓凯</t>
  </si>
  <si>
    <t>李渊，吴书芳，杨恒，俞敏，赵赛男</t>
  </si>
  <si>
    <t>顾卓侃</t>
  </si>
  <si>
    <t>陈鉴，陈文豪</t>
  </si>
  <si>
    <t>王凌霄，吴芬芬，李锦益，梁茜茜</t>
  </si>
  <si>
    <t>马鸳鸳</t>
  </si>
  <si>
    <t>鲍维维，谢玲雅</t>
  </si>
  <si>
    <t>张伟</t>
  </si>
  <si>
    <t>申娜，董纪翔</t>
  </si>
  <si>
    <t>叶海仁</t>
  </si>
  <si>
    <t>卢万理，骆冬青</t>
  </si>
  <si>
    <t>施孝光，陈德斌</t>
  </si>
  <si>
    <t>沈兰晓</t>
  </si>
  <si>
    <t>组3:崔灵周(组长),李玉宝,宋国利,王奇，廖菲（秘书）</t>
  </si>
  <si>
    <t>组2:王传花(组长),柯强,戴灵鹏,周江敏,王丽华（秘书），陈华林</t>
  </si>
  <si>
    <t>组1:郑向勇(组长),李军,严立,张业键，叶海仁（秘书）</t>
  </si>
  <si>
    <t>评阅老师</t>
  </si>
  <si>
    <t>郑向勇</t>
  </si>
  <si>
    <t>严立（瓯江4个）
张业键（本部2个）</t>
  </si>
  <si>
    <t>李军</t>
  </si>
  <si>
    <t>张业键</t>
  </si>
  <si>
    <t>柯强（本部3人）
周江敏（瓯江2人）</t>
  </si>
  <si>
    <t>戴灵鹏</t>
  </si>
  <si>
    <t>周江敏</t>
  </si>
  <si>
    <t>陈华林</t>
  </si>
  <si>
    <t>王传花</t>
  </si>
  <si>
    <t>李玉宝</t>
  </si>
  <si>
    <t>王奇</t>
  </si>
  <si>
    <t>崔灵周</t>
  </si>
  <si>
    <t>宋国利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</si>
</sst>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"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7">
      <selection activeCell="K10" sqref="K10"/>
    </sheetView>
  </sheetViews>
  <sheetFormatPr defaultColWidth="9.00390625" defaultRowHeight="14.25"/>
  <cols>
    <col min="1" max="1" width="7.75390625" style="1" customWidth="1"/>
    <col min="2" max="2" width="6.375" style="1" customWidth="1"/>
    <col min="3" max="3" width="28.375" style="1" customWidth="1"/>
    <col min="4" max="4" width="6.375" style="1" customWidth="1"/>
    <col min="5" max="5" width="25.125" style="15" customWidth="1"/>
    <col min="6" max="6" width="6.375" style="2" customWidth="1"/>
    <col min="7" max="7" width="23.375" style="1" customWidth="1"/>
    <col min="8" max="16384" width="9.00390625" style="1" customWidth="1"/>
  </cols>
  <sheetData>
    <row r="1" spans="1:6" ht="27" customHeight="1">
      <c r="A1" s="19" t="s">
        <v>21</v>
      </c>
      <c r="B1" s="19"/>
      <c r="C1" s="19"/>
      <c r="D1" s="19"/>
      <c r="E1" s="19"/>
      <c r="F1" s="19"/>
    </row>
    <row r="2" spans="1:7" s="3" customFormat="1" ht="28.5" customHeight="1">
      <c r="A2" s="6" t="s">
        <v>0</v>
      </c>
      <c r="B2" s="6" t="s">
        <v>1</v>
      </c>
      <c r="C2" s="6" t="s">
        <v>3</v>
      </c>
      <c r="D2" s="6" t="s">
        <v>2</v>
      </c>
      <c r="E2" s="11" t="s">
        <v>33</v>
      </c>
      <c r="F2" s="6" t="s">
        <v>17</v>
      </c>
      <c r="G2" s="8" t="s">
        <v>50</v>
      </c>
    </row>
    <row r="3" spans="1:7" s="3" customFormat="1" ht="35.25" customHeight="1">
      <c r="A3" s="6" t="s">
        <v>4</v>
      </c>
      <c r="B3" s="6">
        <v>3</v>
      </c>
      <c r="C3" s="7" t="s">
        <v>22</v>
      </c>
      <c r="D3" s="6">
        <v>2</v>
      </c>
      <c r="E3" s="11" t="s">
        <v>23</v>
      </c>
      <c r="F3" s="6">
        <f>B3+D3</f>
        <v>5</v>
      </c>
      <c r="G3" s="8" t="s">
        <v>55</v>
      </c>
    </row>
    <row r="4" spans="1:7" s="3" customFormat="1" ht="49.5" customHeight="1">
      <c r="A4" s="6" t="s">
        <v>5</v>
      </c>
      <c r="B4" s="6">
        <v>0</v>
      </c>
      <c r="C4" s="8"/>
      <c r="D4" s="6">
        <v>8</v>
      </c>
      <c r="E4" s="12" t="s">
        <v>24</v>
      </c>
      <c r="F4" s="6">
        <f aca="true" t="shared" si="0" ref="F4:F17">B4+D4</f>
        <v>8</v>
      </c>
      <c r="G4" s="8" t="s">
        <v>60</v>
      </c>
    </row>
    <row r="5" spans="1:7" s="4" customFormat="1" ht="28.5">
      <c r="A5" s="6" t="s">
        <v>6</v>
      </c>
      <c r="B5" s="5">
        <v>5</v>
      </c>
      <c r="C5" s="7" t="s">
        <v>35</v>
      </c>
      <c r="D5" s="6"/>
      <c r="E5" s="11"/>
      <c r="F5" s="6">
        <f t="shared" si="0"/>
        <v>5</v>
      </c>
      <c r="G5" s="9" t="s">
        <v>56</v>
      </c>
    </row>
    <row r="6" spans="1:7" s="4" customFormat="1" ht="33" customHeight="1">
      <c r="A6" s="6" t="s">
        <v>7</v>
      </c>
      <c r="B6" s="5">
        <v>1</v>
      </c>
      <c r="C6" s="7" t="s">
        <v>36</v>
      </c>
      <c r="D6" s="6">
        <v>3</v>
      </c>
      <c r="E6" s="13" t="s">
        <v>26</v>
      </c>
      <c r="F6" s="6">
        <f t="shared" si="0"/>
        <v>4</v>
      </c>
      <c r="G6" s="9" t="s">
        <v>51</v>
      </c>
    </row>
    <row r="7" spans="1:7" s="4" customFormat="1" ht="36" customHeight="1">
      <c r="A7" s="6" t="s">
        <v>8</v>
      </c>
      <c r="B7" s="6">
        <v>2</v>
      </c>
      <c r="C7" s="16" t="s">
        <v>37</v>
      </c>
      <c r="D7" s="6">
        <v>3</v>
      </c>
      <c r="E7" s="13" t="s">
        <v>32</v>
      </c>
      <c r="F7" s="6">
        <f t="shared" si="0"/>
        <v>5</v>
      </c>
      <c r="G7" s="9" t="s">
        <v>61</v>
      </c>
    </row>
    <row r="8" spans="1:7" s="4" customFormat="1" ht="35.25" customHeight="1">
      <c r="A8" s="6" t="s">
        <v>9</v>
      </c>
      <c r="B8" s="6">
        <v>5</v>
      </c>
      <c r="C8" s="7" t="s">
        <v>38</v>
      </c>
      <c r="D8" s="6">
        <v>2</v>
      </c>
      <c r="E8" s="13" t="s">
        <v>27</v>
      </c>
      <c r="F8" s="6">
        <f t="shared" si="0"/>
        <v>7</v>
      </c>
      <c r="G8" s="9" t="s">
        <v>62</v>
      </c>
    </row>
    <row r="9" spans="1:7" s="4" customFormat="1" ht="36" customHeight="1">
      <c r="A9" s="6" t="s">
        <v>10</v>
      </c>
      <c r="B9" s="6">
        <v>1</v>
      </c>
      <c r="C9" s="16" t="s">
        <v>39</v>
      </c>
      <c r="D9" s="6"/>
      <c r="E9" s="11"/>
      <c r="F9" s="6">
        <f t="shared" si="0"/>
        <v>1</v>
      </c>
      <c r="G9" s="9" t="s">
        <v>57</v>
      </c>
    </row>
    <row r="10" spans="1:7" s="4" customFormat="1" ht="36.75" customHeight="1">
      <c r="A10" s="6" t="s">
        <v>11</v>
      </c>
      <c r="B10" s="5">
        <v>2</v>
      </c>
      <c r="C10" s="16" t="s">
        <v>40</v>
      </c>
      <c r="D10" s="5">
        <v>5</v>
      </c>
      <c r="E10" s="12" t="s">
        <v>29</v>
      </c>
      <c r="F10" s="6">
        <f t="shared" si="0"/>
        <v>7</v>
      </c>
      <c r="G10" s="9" t="s">
        <v>63</v>
      </c>
    </row>
    <row r="11" spans="1:7" s="4" customFormat="1" ht="36.75" customHeight="1">
      <c r="A11" s="6" t="s">
        <v>12</v>
      </c>
      <c r="B11" s="5">
        <v>1</v>
      </c>
      <c r="C11" s="16" t="s">
        <v>41</v>
      </c>
      <c r="D11" s="5">
        <v>0</v>
      </c>
      <c r="E11" s="11"/>
      <c r="F11" s="6">
        <f t="shared" si="0"/>
        <v>1</v>
      </c>
      <c r="G11" s="9" t="s">
        <v>43</v>
      </c>
    </row>
    <row r="12" spans="1:7" s="4" customFormat="1" ht="36" customHeight="1">
      <c r="A12" s="6" t="s">
        <v>13</v>
      </c>
      <c r="B12" s="5">
        <v>2</v>
      </c>
      <c r="C12" s="16" t="s">
        <v>45</v>
      </c>
      <c r="D12" s="5">
        <v>4</v>
      </c>
      <c r="E12" s="12" t="s">
        <v>34</v>
      </c>
      <c r="F12" s="6">
        <f t="shared" si="0"/>
        <v>6</v>
      </c>
      <c r="G12" s="9" t="s">
        <v>52</v>
      </c>
    </row>
    <row r="13" spans="1:7" s="4" customFormat="1" ht="37.5" customHeight="1">
      <c r="A13" s="6" t="s">
        <v>14</v>
      </c>
      <c r="B13" s="5">
        <v>1</v>
      </c>
      <c r="C13" s="17" t="s">
        <v>46</v>
      </c>
      <c r="D13" s="5">
        <v>2</v>
      </c>
      <c r="E13" s="13" t="s">
        <v>31</v>
      </c>
      <c r="F13" s="6">
        <f t="shared" si="0"/>
        <v>3</v>
      </c>
      <c r="G13" s="9" t="s">
        <v>59</v>
      </c>
    </row>
    <row r="14" spans="1:7" s="4" customFormat="1" ht="22.5" customHeight="1">
      <c r="A14" s="6" t="s">
        <v>16</v>
      </c>
      <c r="B14" s="5">
        <v>0</v>
      </c>
      <c r="C14" s="9"/>
      <c r="D14" s="5">
        <v>2</v>
      </c>
      <c r="E14" s="13" t="s">
        <v>25</v>
      </c>
      <c r="F14" s="6">
        <f t="shared" si="0"/>
        <v>2</v>
      </c>
      <c r="G14" s="9" t="s">
        <v>58</v>
      </c>
    </row>
    <row r="15" spans="1:7" s="4" customFormat="1" ht="22.5" customHeight="1">
      <c r="A15" s="6" t="s">
        <v>18</v>
      </c>
      <c r="B15" s="5">
        <v>0</v>
      </c>
      <c r="C15" s="7"/>
      <c r="D15" s="5">
        <v>1</v>
      </c>
      <c r="E15" s="11" t="s">
        <v>28</v>
      </c>
      <c r="F15" s="6">
        <f t="shared" si="0"/>
        <v>1</v>
      </c>
      <c r="G15" s="9" t="s">
        <v>58</v>
      </c>
    </row>
    <row r="16" spans="1:7" s="4" customFormat="1" ht="22.5" customHeight="1">
      <c r="A16" s="6" t="s">
        <v>43</v>
      </c>
      <c r="B16" s="5">
        <v>2</v>
      </c>
      <c r="C16" s="16" t="s">
        <v>42</v>
      </c>
      <c r="D16" s="5"/>
      <c r="E16" s="11"/>
      <c r="F16" s="6">
        <f t="shared" si="0"/>
        <v>2</v>
      </c>
      <c r="G16" s="9" t="s">
        <v>54</v>
      </c>
    </row>
    <row r="17" spans="1:7" s="4" customFormat="1" ht="36" customHeight="1">
      <c r="A17" s="6" t="s">
        <v>19</v>
      </c>
      <c r="B17" s="5">
        <v>2</v>
      </c>
      <c r="C17" s="16" t="s">
        <v>44</v>
      </c>
      <c r="D17" s="5">
        <v>2</v>
      </c>
      <c r="E17" s="13" t="s">
        <v>30</v>
      </c>
      <c r="F17" s="6">
        <f t="shared" si="0"/>
        <v>4</v>
      </c>
      <c r="G17" s="9" t="s">
        <v>53</v>
      </c>
    </row>
    <row r="18" spans="1:7" ht="20.25" customHeight="1">
      <c r="A18" s="6" t="s">
        <v>15</v>
      </c>
      <c r="B18" s="6">
        <f>SUM(B3:B17)</f>
        <v>27</v>
      </c>
      <c r="C18" s="16"/>
      <c r="D18" s="6">
        <f>SUM(D3:D17)</f>
        <v>34</v>
      </c>
      <c r="E18" s="11"/>
      <c r="F18" s="6">
        <f>SUM(F3:F17)</f>
        <v>61</v>
      </c>
      <c r="G18" s="7"/>
    </row>
    <row r="19" spans="1:7" ht="27.75" customHeight="1">
      <c r="A19" s="18" t="s">
        <v>49</v>
      </c>
      <c r="B19" s="18"/>
      <c r="C19" s="18"/>
      <c r="D19" s="18"/>
      <c r="E19" s="18"/>
      <c r="F19" s="10">
        <f>F17+F16+F12+F11+F6</f>
        <v>17</v>
      </c>
      <c r="G19" s="7"/>
    </row>
    <row r="20" spans="1:7" ht="19.5" customHeight="1">
      <c r="A20" s="18" t="s">
        <v>48</v>
      </c>
      <c r="B20" s="18"/>
      <c r="C20" s="18"/>
      <c r="D20" s="18"/>
      <c r="E20" s="18"/>
      <c r="F20" s="10">
        <f>F3+F5+F9+F13+F14+F15</f>
        <v>17</v>
      </c>
      <c r="G20" s="7"/>
    </row>
    <row r="21" spans="1:7" ht="21.75" customHeight="1">
      <c r="A21" s="18" t="s">
        <v>47</v>
      </c>
      <c r="B21" s="18"/>
      <c r="C21" s="18"/>
      <c r="D21" s="18"/>
      <c r="E21" s="18"/>
      <c r="F21" s="10">
        <f>F4+F7+F8+F10</f>
        <v>27</v>
      </c>
      <c r="G21" s="7"/>
    </row>
    <row r="22" spans="1:7" ht="19.5" customHeight="1">
      <c r="A22" s="18" t="s">
        <v>20</v>
      </c>
      <c r="B22" s="18"/>
      <c r="C22" s="18"/>
      <c r="D22" s="18"/>
      <c r="E22" s="18"/>
      <c r="F22" s="10">
        <f>SUM(F19:F21)</f>
        <v>61</v>
      </c>
      <c r="G22" s="7"/>
    </row>
    <row r="23" spans="1:5" ht="14.25">
      <c r="A23" s="2"/>
      <c r="B23" s="2"/>
      <c r="C23" s="2"/>
      <c r="D23" s="2"/>
      <c r="E23" s="14"/>
    </row>
  </sheetData>
  <mergeCells count="5">
    <mergeCell ref="A22:E22"/>
    <mergeCell ref="A1:F1"/>
    <mergeCell ref="A19:E19"/>
    <mergeCell ref="A20:E20"/>
    <mergeCell ref="A21:E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chhl</dc:creator>
  <cp:keywords/>
  <dc:description/>
  <cp:lastModifiedBy>Administrator</cp:lastModifiedBy>
  <cp:lastPrinted>2012-04-20T01:54:33Z</cp:lastPrinted>
  <dcterms:created xsi:type="dcterms:W3CDTF">2010-04-29T12:38:07Z</dcterms:created>
  <dcterms:modified xsi:type="dcterms:W3CDTF">2012-04-27T06:33:29Z</dcterms:modified>
  <cp:category/>
  <cp:version/>
  <cp:contentType/>
  <cp:contentStatus/>
</cp:coreProperties>
</file>